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考试安排" sheetId="1" r:id="rId1"/>
  </sheets>
  <externalReferences>
    <externalReference r:id="rId2"/>
  </externalReferences>
  <definedNames>
    <definedName name="_xlnm._FilterDatabase" localSheetId="0" hidden="1">考试安排!$A$2:$F$95</definedName>
    <definedName name="RoomType">[1]教室类型!$A$1:$A$10</definedName>
    <definedName name="_xlnm.Print_Titles" localSheetId="0">考试安排!$1:$2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<sst xmlns="http://schemas.openxmlformats.org/spreadsheetml/2006/main" count="216" uniqueCount="124">
  <si>
    <r>
      <t>2023-2024-1学期军事理论网络课程线下考试安排</t>
    </r>
    <r>
      <rPr>
        <b/>
        <sz val="14"/>
        <color theme="1"/>
        <rFont val="宋体"/>
        <charset val="134"/>
        <scheme val="minor"/>
      </rPr>
      <t xml:space="preserve">
                                           </t>
    </r>
    <r>
      <rPr>
        <b/>
        <sz val="12"/>
        <color theme="1"/>
        <rFont val="宋体"/>
        <charset val="134"/>
        <scheme val="minor"/>
      </rPr>
      <t>2023.12.17</t>
    </r>
  </si>
  <si>
    <t>考试场次</t>
  </si>
  <si>
    <t>考试时间</t>
  </si>
  <si>
    <t>学生班级</t>
  </si>
  <si>
    <t>人数</t>
  </si>
  <si>
    <t>考试地点</t>
  </si>
  <si>
    <t>校区</t>
  </si>
  <si>
    <t>2023年12月17日
8:00-8:50</t>
  </si>
  <si>
    <t>23传11</t>
  </si>
  <si>
    <t>云龙4#楼-405</t>
  </si>
  <si>
    <t xml:space="preserve">云龙
</t>
  </si>
  <si>
    <t>23传12+传重修</t>
  </si>
  <si>
    <t>云龙4#楼-406</t>
  </si>
  <si>
    <t>23传51</t>
  </si>
  <si>
    <t>云龙6#楼-212</t>
  </si>
  <si>
    <t>23传91</t>
  </si>
  <si>
    <t>云龙6#楼-205</t>
  </si>
  <si>
    <t>23法11</t>
  </si>
  <si>
    <t>云龙6#楼-209</t>
  </si>
  <si>
    <t>2023年12月17日
9:00-9:50</t>
  </si>
  <si>
    <t>23法12</t>
  </si>
  <si>
    <t>23法13</t>
  </si>
  <si>
    <t>23公管11</t>
  </si>
  <si>
    <t>23公管12</t>
  </si>
  <si>
    <t>23公管21</t>
  </si>
  <si>
    <t>2023年12月17日
10:00-10:50</t>
  </si>
  <si>
    <t>23公管22</t>
  </si>
  <si>
    <t>23马11</t>
  </si>
  <si>
    <t>23马12</t>
  </si>
  <si>
    <t>23马31</t>
  </si>
  <si>
    <t>23商111</t>
  </si>
  <si>
    <t>2023年12月17日
11:00-11:50</t>
  </si>
  <si>
    <t>23商121</t>
  </si>
  <si>
    <t>23商122(3+4)</t>
  </si>
  <si>
    <t>23商131(3+4)</t>
  </si>
  <si>
    <t>23商141</t>
  </si>
  <si>
    <t>23商142</t>
  </si>
  <si>
    <t>2023年12月17日
13:00-13:50</t>
  </si>
  <si>
    <t>23商21</t>
  </si>
  <si>
    <t>23数11</t>
  </si>
  <si>
    <t>23数12</t>
  </si>
  <si>
    <t>23数13(乡村)</t>
  </si>
  <si>
    <t>23数14</t>
  </si>
  <si>
    <t>2023年12月17日
14:00-14:50</t>
  </si>
  <si>
    <t>23数41</t>
  </si>
  <si>
    <t>23数51</t>
  </si>
  <si>
    <t>23语11+语重修</t>
  </si>
  <si>
    <t>23语21</t>
  </si>
  <si>
    <t>23语31</t>
  </si>
  <si>
    <t>23地11</t>
  </si>
  <si>
    <t>泉山教9#-409</t>
  </si>
  <si>
    <t xml:space="preserve">泉山
</t>
  </si>
  <si>
    <t>23地12+23地91</t>
  </si>
  <si>
    <t>泉山教9#-406</t>
  </si>
  <si>
    <t>23地13+地重修</t>
  </si>
  <si>
    <t>泉山教9#-403</t>
  </si>
  <si>
    <t>23地31</t>
  </si>
  <si>
    <t>泉山教9#-404</t>
  </si>
  <si>
    <t>23地61</t>
  </si>
  <si>
    <t>23地81</t>
  </si>
  <si>
    <t>23地14+23地92</t>
  </si>
  <si>
    <t>23电11</t>
  </si>
  <si>
    <t>23电21+电重修</t>
  </si>
  <si>
    <t>23电41</t>
  </si>
  <si>
    <t>23机51</t>
  </si>
  <si>
    <t>23机52</t>
  </si>
  <si>
    <t>23机53</t>
  </si>
  <si>
    <t>23机61+机重修</t>
  </si>
  <si>
    <t>23教11+23教21(乡村)</t>
  </si>
  <si>
    <t>23教13+23教22(乡村)</t>
  </si>
  <si>
    <t>23教12+教重修</t>
  </si>
  <si>
    <t>23教14</t>
  </si>
  <si>
    <t>23教31</t>
  </si>
  <si>
    <t>23教41+23教42</t>
  </si>
  <si>
    <t>23美11+23美12</t>
  </si>
  <si>
    <t>23美13+23美71</t>
  </si>
  <si>
    <t>23美21</t>
  </si>
  <si>
    <t>23美81+美重修</t>
  </si>
  <si>
    <t>2023年12月17日
15:00-15:50</t>
  </si>
  <si>
    <t>23强10+23强23</t>
  </si>
  <si>
    <t>23强21+23强22</t>
  </si>
  <si>
    <t>重修-法学+公管+化学+历旅+马院+商学院+生科</t>
  </si>
  <si>
    <t>重修-数统+体育+外院+物电</t>
  </si>
  <si>
    <t>23生11</t>
  </si>
  <si>
    <t>泉山西教7#-201</t>
  </si>
  <si>
    <t>泉山</t>
  </si>
  <si>
    <t>23生12</t>
  </si>
  <si>
    <t>泉山西教7#-205</t>
  </si>
  <si>
    <t>23生13</t>
  </si>
  <si>
    <t>泉山西教7#-309</t>
  </si>
  <si>
    <t>23生71</t>
  </si>
  <si>
    <t>泉山西教7#-310</t>
  </si>
  <si>
    <t>23生14</t>
  </si>
  <si>
    <t>泉山西教7#-105</t>
  </si>
  <si>
    <t>23生15</t>
  </si>
  <si>
    <t>23生72</t>
  </si>
  <si>
    <t>23体11</t>
  </si>
  <si>
    <t>23体12</t>
  </si>
  <si>
    <t>23体41</t>
  </si>
  <si>
    <t>23体31+23体32</t>
  </si>
  <si>
    <t>23外11+23外12</t>
  </si>
  <si>
    <t>23外13</t>
  </si>
  <si>
    <t>23外15(乡村)</t>
  </si>
  <si>
    <t>23外71</t>
  </si>
  <si>
    <t>23外14+23外31</t>
  </si>
  <si>
    <t>23外91</t>
  </si>
  <si>
    <t>23智11</t>
  </si>
  <si>
    <t>23智51</t>
  </si>
  <si>
    <t>23智52</t>
  </si>
  <si>
    <t>23智53(乡村)+智慧重修</t>
  </si>
  <si>
    <t>23智71+23智72</t>
  </si>
  <si>
    <t>23中俄11</t>
  </si>
  <si>
    <t>23中俄12</t>
  </si>
  <si>
    <t>23中俄41</t>
  </si>
  <si>
    <t>23中俄42+中俄重修</t>
  </si>
  <si>
    <t>23联工11</t>
  </si>
  <si>
    <t>23联工12</t>
  </si>
  <si>
    <t>23联工21</t>
  </si>
  <si>
    <t>23联工22</t>
  </si>
  <si>
    <t>23联工41</t>
  </si>
  <si>
    <t>23联工42</t>
  </si>
  <si>
    <t>23音11</t>
  </si>
  <si>
    <t>23音12</t>
  </si>
  <si>
    <t>23音31+音乐重修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</si>
</sst>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ocuments\WeChat Files\wxid_mzpwld22fqgs21\FileStorage\File\2023-11\20210831-&#20844;&#20849;&#25945;&#23398;&#36164;&#28304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教学资源统计1"/>
      <sheetName val="教学资源统计2"/>
      <sheetName val="各维护人员分工情况"/>
      <sheetName val="教室 (腾讯文档)"/>
      <sheetName val="需替换设备清单"/>
      <sheetName val="教室"/>
      <sheetName val="疫情防控"/>
      <sheetName val="机房"/>
      <sheetName val="备用房间"/>
      <sheetName val="修改记录"/>
      <sheetName val="教室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"/>
  <sheetViews>
    <sheetView tabSelected="1" view="pageBreakPreview" zoomScaleNormal="100" workbookViewId="0">
      <selection activeCell="J3" sqref="J3"/>
    </sheetView>
  </sheetViews>
  <sheetFormatPr defaultColWidth="9" defaultRowHeight="13.5" outlineLevelCol="5"/>
  <cols>
    <col min="1" max="1" width="14.25" customWidth="1"/>
    <col min="2" max="2" width="16" customWidth="1"/>
    <col min="3" max="3" width="21.5" customWidth="1"/>
    <col min="4" max="4" width="8.125" customWidth="1"/>
    <col min="5" max="5" width="18.75" customWidth="1"/>
  </cols>
  <sheetData>
    <row r="1" ht="51" customHeight="1" spans="1:6">
      <c r="A1" s="1" t="s">
        <v>0</v>
      </c>
      <c r="B1" s="2"/>
      <c r="C1" s="2"/>
      <c r="D1" s="2"/>
      <c r="E1" s="2"/>
      <c r="F1" s="3"/>
    </row>
    <row r="2" ht="27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" customHeight="1" spans="1:6">
      <c r="A3" s="5">
        <v>1</v>
      </c>
      <c r="B3" s="5" t="s">
        <v>7</v>
      </c>
      <c r="C3" s="6" t="s">
        <v>8</v>
      </c>
      <c r="D3" s="6">
        <v>40</v>
      </c>
      <c r="E3" s="7" t="s">
        <v>9</v>
      </c>
      <c r="F3" s="8" t="s">
        <v>10</v>
      </c>
    </row>
    <row r="4" ht="20" customHeight="1" spans="1:6">
      <c r="A4" s="5"/>
      <c r="B4" s="5"/>
      <c r="C4" s="6" t="s">
        <v>11</v>
      </c>
      <c r="D4" s="6">
        <f>39+7</f>
        <v>46</v>
      </c>
      <c r="E4" s="7" t="s">
        <v>12</v>
      </c>
      <c r="F4" s="9"/>
    </row>
    <row r="5" ht="20" customHeight="1" spans="1:6">
      <c r="A5" s="5"/>
      <c r="B5" s="5"/>
      <c r="C5" s="6" t="s">
        <v>13</v>
      </c>
      <c r="D5" s="6">
        <v>56</v>
      </c>
      <c r="E5" s="7" t="s">
        <v>14</v>
      </c>
      <c r="F5" s="9"/>
    </row>
    <row r="6" ht="20" customHeight="1" spans="1:6">
      <c r="A6" s="5"/>
      <c r="B6" s="5"/>
      <c r="C6" s="6" t="s">
        <v>15</v>
      </c>
      <c r="D6" s="6">
        <v>60</v>
      </c>
      <c r="E6" s="7" t="s">
        <v>16</v>
      </c>
      <c r="F6" s="9"/>
    </row>
    <row r="7" ht="20" customHeight="1" spans="1:6">
      <c r="A7" s="5"/>
      <c r="B7" s="5"/>
      <c r="C7" s="6" t="s">
        <v>17</v>
      </c>
      <c r="D7" s="6">
        <v>50</v>
      </c>
      <c r="E7" s="7" t="s">
        <v>18</v>
      </c>
      <c r="F7" s="9"/>
    </row>
    <row r="8" ht="20" customHeight="1" spans="1:6">
      <c r="A8" s="10">
        <v>2</v>
      </c>
      <c r="B8" s="11" t="s">
        <v>19</v>
      </c>
      <c r="C8" s="12" t="s">
        <v>20</v>
      </c>
      <c r="D8" s="12">
        <v>49</v>
      </c>
      <c r="E8" s="13" t="s">
        <v>18</v>
      </c>
      <c r="F8" s="9"/>
    </row>
    <row r="9" ht="20" customHeight="1" spans="1:6">
      <c r="A9" s="10"/>
      <c r="B9" s="14"/>
      <c r="C9" s="12" t="s">
        <v>21</v>
      </c>
      <c r="D9" s="12">
        <v>49</v>
      </c>
      <c r="E9" s="13" t="s">
        <v>14</v>
      </c>
      <c r="F9" s="9"/>
    </row>
    <row r="10" ht="20" customHeight="1" spans="1:6">
      <c r="A10" s="10"/>
      <c r="B10" s="14"/>
      <c r="C10" s="12" t="s">
        <v>22</v>
      </c>
      <c r="D10" s="12">
        <v>30</v>
      </c>
      <c r="E10" s="13" t="s">
        <v>9</v>
      </c>
      <c r="F10" s="9"/>
    </row>
    <row r="11" ht="20" customHeight="1" spans="1:6">
      <c r="A11" s="10"/>
      <c r="B11" s="14"/>
      <c r="C11" s="12" t="s">
        <v>23</v>
      </c>
      <c r="D11" s="12">
        <v>29</v>
      </c>
      <c r="E11" s="13" t="s">
        <v>12</v>
      </c>
      <c r="F11" s="9"/>
    </row>
    <row r="12" ht="20" customHeight="1" spans="1:6">
      <c r="A12" s="10"/>
      <c r="B12" s="14"/>
      <c r="C12" s="12" t="s">
        <v>24</v>
      </c>
      <c r="D12" s="12">
        <v>54</v>
      </c>
      <c r="E12" s="13" t="s">
        <v>16</v>
      </c>
      <c r="F12" s="9"/>
    </row>
    <row r="13" ht="20" customHeight="1" spans="1:6">
      <c r="A13" s="5">
        <v>3</v>
      </c>
      <c r="B13" s="5" t="s">
        <v>25</v>
      </c>
      <c r="C13" s="6" t="s">
        <v>26</v>
      </c>
      <c r="D13" s="6">
        <v>55</v>
      </c>
      <c r="E13" s="7" t="s">
        <v>18</v>
      </c>
      <c r="F13" s="9"/>
    </row>
    <row r="14" ht="20" customHeight="1" spans="1:6">
      <c r="A14" s="5"/>
      <c r="B14" s="15"/>
      <c r="C14" s="6" t="s">
        <v>27</v>
      </c>
      <c r="D14" s="6">
        <v>58</v>
      </c>
      <c r="E14" s="7" t="s">
        <v>16</v>
      </c>
      <c r="F14" s="9"/>
    </row>
    <row r="15" ht="20" customHeight="1" spans="1:6">
      <c r="A15" s="5"/>
      <c r="B15" s="15"/>
      <c r="C15" s="6" t="s">
        <v>28</v>
      </c>
      <c r="D15" s="6">
        <v>59</v>
      </c>
      <c r="E15" s="7" t="s">
        <v>12</v>
      </c>
      <c r="F15" s="9"/>
    </row>
    <row r="16" ht="20" customHeight="1" spans="1:6">
      <c r="A16" s="5"/>
      <c r="B16" s="15"/>
      <c r="C16" s="6" t="s">
        <v>29</v>
      </c>
      <c r="D16" s="6">
        <v>30</v>
      </c>
      <c r="E16" s="7" t="s">
        <v>9</v>
      </c>
      <c r="F16" s="9"/>
    </row>
    <row r="17" ht="20" customHeight="1" spans="1:6">
      <c r="A17" s="5"/>
      <c r="B17" s="15"/>
      <c r="C17" s="6" t="s">
        <v>30</v>
      </c>
      <c r="D17" s="6">
        <v>60</v>
      </c>
      <c r="E17" s="7" t="s">
        <v>14</v>
      </c>
      <c r="F17" s="9"/>
    </row>
    <row r="18" ht="20" customHeight="1" spans="1:6">
      <c r="A18" s="10">
        <v>4</v>
      </c>
      <c r="B18" s="11" t="s">
        <v>31</v>
      </c>
      <c r="C18" s="12" t="s">
        <v>32</v>
      </c>
      <c r="D18" s="12">
        <v>53</v>
      </c>
      <c r="E18" s="13" t="s">
        <v>16</v>
      </c>
      <c r="F18" s="9"/>
    </row>
    <row r="19" ht="20" customHeight="1" spans="1:6">
      <c r="A19" s="10"/>
      <c r="B19" s="14"/>
      <c r="C19" s="12" t="s">
        <v>33</v>
      </c>
      <c r="D19" s="12">
        <v>38</v>
      </c>
      <c r="E19" s="13" t="s">
        <v>18</v>
      </c>
      <c r="F19" s="9"/>
    </row>
    <row r="20" ht="20" customHeight="1" spans="1:6">
      <c r="A20" s="10"/>
      <c r="B20" s="14"/>
      <c r="C20" s="12" t="s">
        <v>34</v>
      </c>
      <c r="D20" s="12">
        <v>35</v>
      </c>
      <c r="E20" s="13" t="s">
        <v>9</v>
      </c>
      <c r="F20" s="9"/>
    </row>
    <row r="21" ht="20" customHeight="1" spans="1:6">
      <c r="A21" s="10"/>
      <c r="B21" s="14"/>
      <c r="C21" s="12" t="s">
        <v>35</v>
      </c>
      <c r="D21" s="12">
        <v>48</v>
      </c>
      <c r="E21" s="13" t="s">
        <v>12</v>
      </c>
      <c r="F21" s="9"/>
    </row>
    <row r="22" ht="20" customHeight="1" spans="1:6">
      <c r="A22" s="10"/>
      <c r="B22" s="14"/>
      <c r="C22" s="12" t="s">
        <v>36</v>
      </c>
      <c r="D22" s="12">
        <v>49</v>
      </c>
      <c r="E22" s="13" t="s">
        <v>14</v>
      </c>
      <c r="F22" s="9"/>
    </row>
    <row r="23" ht="20" customHeight="1" spans="1:6">
      <c r="A23" s="5">
        <v>5</v>
      </c>
      <c r="B23" s="5" t="s">
        <v>37</v>
      </c>
      <c r="C23" s="6" t="s">
        <v>38</v>
      </c>
      <c r="D23" s="6">
        <v>59</v>
      </c>
      <c r="E23" s="7" t="s">
        <v>16</v>
      </c>
      <c r="F23" s="9"/>
    </row>
    <row r="24" ht="20" customHeight="1" spans="1:6">
      <c r="A24" s="5"/>
      <c r="B24" s="15"/>
      <c r="C24" s="6" t="s">
        <v>39</v>
      </c>
      <c r="D24" s="6">
        <v>50</v>
      </c>
      <c r="E24" s="7" t="s">
        <v>14</v>
      </c>
      <c r="F24" s="9"/>
    </row>
    <row r="25" ht="20" customHeight="1" spans="1:6">
      <c r="A25" s="5"/>
      <c r="B25" s="15"/>
      <c r="C25" s="6" t="s">
        <v>40</v>
      </c>
      <c r="D25" s="6">
        <v>44</v>
      </c>
      <c r="E25" s="7" t="s">
        <v>9</v>
      </c>
      <c r="F25" s="9"/>
    </row>
    <row r="26" ht="20" customHeight="1" spans="1:6">
      <c r="A26" s="5"/>
      <c r="B26" s="15"/>
      <c r="C26" s="6" t="s">
        <v>41</v>
      </c>
      <c r="D26" s="6">
        <v>45</v>
      </c>
      <c r="E26" s="7" t="s">
        <v>12</v>
      </c>
      <c r="F26" s="9"/>
    </row>
    <row r="27" ht="20" customHeight="1" spans="1:6">
      <c r="A27" s="5"/>
      <c r="B27" s="15"/>
      <c r="C27" s="6" t="s">
        <v>42</v>
      </c>
      <c r="D27" s="6">
        <v>45</v>
      </c>
      <c r="E27" s="7" t="s">
        <v>18</v>
      </c>
      <c r="F27" s="9"/>
    </row>
    <row r="28" ht="20" customHeight="1" spans="1:6">
      <c r="A28" s="10">
        <v>6</v>
      </c>
      <c r="B28" s="11" t="s">
        <v>43</v>
      </c>
      <c r="C28" s="12" t="s">
        <v>44</v>
      </c>
      <c r="D28" s="12">
        <v>49</v>
      </c>
      <c r="E28" s="13" t="s">
        <v>12</v>
      </c>
      <c r="F28" s="9"/>
    </row>
    <row r="29" ht="20" customHeight="1" spans="1:6">
      <c r="A29" s="10"/>
      <c r="B29" s="14"/>
      <c r="C29" s="12" t="s">
        <v>45</v>
      </c>
      <c r="D29" s="12">
        <v>50</v>
      </c>
      <c r="E29" s="13" t="s">
        <v>16</v>
      </c>
      <c r="F29" s="9"/>
    </row>
    <row r="30" ht="20" customHeight="1" spans="1:6">
      <c r="A30" s="10"/>
      <c r="B30" s="14"/>
      <c r="C30" s="12" t="s">
        <v>46</v>
      </c>
      <c r="D30" s="12">
        <f>35+5</f>
        <v>40</v>
      </c>
      <c r="E30" s="13" t="s">
        <v>9</v>
      </c>
      <c r="F30" s="9"/>
    </row>
    <row r="31" ht="20" customHeight="1" spans="1:6">
      <c r="A31" s="10"/>
      <c r="B31" s="14"/>
      <c r="C31" s="12" t="s">
        <v>47</v>
      </c>
      <c r="D31" s="12">
        <v>50</v>
      </c>
      <c r="E31" s="13" t="s">
        <v>14</v>
      </c>
      <c r="F31" s="9"/>
    </row>
    <row r="32" ht="20" customHeight="1" spans="1:6">
      <c r="A32" s="10"/>
      <c r="B32" s="14"/>
      <c r="C32" s="12" t="s">
        <v>48</v>
      </c>
      <c r="D32" s="12">
        <v>40</v>
      </c>
      <c r="E32" s="13" t="s">
        <v>18</v>
      </c>
      <c r="F32" s="16"/>
    </row>
    <row r="33" ht="20" customHeight="1" spans="1:6">
      <c r="A33" s="5">
        <v>1</v>
      </c>
      <c r="B33" s="5" t="s">
        <v>7</v>
      </c>
      <c r="C33" s="6" t="s">
        <v>49</v>
      </c>
      <c r="D33" s="6">
        <v>46</v>
      </c>
      <c r="E33" s="7" t="s">
        <v>50</v>
      </c>
      <c r="F33" s="8" t="s">
        <v>51</v>
      </c>
    </row>
    <row r="34" ht="20" customHeight="1" spans="1:6">
      <c r="A34" s="5"/>
      <c r="B34" s="5"/>
      <c r="C34" s="6" t="s">
        <v>52</v>
      </c>
      <c r="D34" s="6">
        <f>43+29</f>
        <v>72</v>
      </c>
      <c r="E34" s="7" t="s">
        <v>53</v>
      </c>
      <c r="F34" s="9"/>
    </row>
    <row r="35" ht="20" customHeight="1" spans="1:6">
      <c r="A35" s="5"/>
      <c r="B35" s="5"/>
      <c r="C35" s="6" t="s">
        <v>54</v>
      </c>
      <c r="D35" s="6">
        <f>40+11</f>
        <v>51</v>
      </c>
      <c r="E35" s="7" t="s">
        <v>55</v>
      </c>
      <c r="F35" s="9"/>
    </row>
    <row r="36" ht="20" customHeight="1" spans="1:6">
      <c r="A36" s="5"/>
      <c r="B36" s="5"/>
      <c r="C36" s="6" t="s">
        <v>56</v>
      </c>
      <c r="D36" s="6">
        <v>59</v>
      </c>
      <c r="E36" s="7" t="s">
        <v>57</v>
      </c>
      <c r="F36" s="9"/>
    </row>
    <row r="37" ht="20" customHeight="1" spans="1:6">
      <c r="A37" s="17">
        <v>2</v>
      </c>
      <c r="B37" s="17" t="s">
        <v>19</v>
      </c>
      <c r="C37" s="18" t="s">
        <v>58</v>
      </c>
      <c r="D37" s="18">
        <v>55</v>
      </c>
      <c r="E37" s="13" t="s">
        <v>55</v>
      </c>
      <c r="F37" s="9"/>
    </row>
    <row r="38" ht="20" customHeight="1" spans="1:6">
      <c r="A38" s="17"/>
      <c r="B38" s="17"/>
      <c r="C38" s="18" t="s">
        <v>59</v>
      </c>
      <c r="D38" s="18">
        <v>59</v>
      </c>
      <c r="E38" s="13" t="s">
        <v>57</v>
      </c>
      <c r="F38" s="9"/>
    </row>
    <row r="39" ht="20" customHeight="1" spans="1:6">
      <c r="A39" s="17"/>
      <c r="B39" s="17"/>
      <c r="C39" s="18" t="s">
        <v>60</v>
      </c>
      <c r="D39" s="18">
        <f>44+30</f>
        <v>74</v>
      </c>
      <c r="E39" s="13" t="s">
        <v>53</v>
      </c>
      <c r="F39" s="9"/>
    </row>
    <row r="40" ht="20" customHeight="1" spans="1:6">
      <c r="A40" s="17"/>
      <c r="B40" s="17"/>
      <c r="C40" s="18" t="s">
        <v>61</v>
      </c>
      <c r="D40" s="18">
        <v>50</v>
      </c>
      <c r="E40" s="13" t="s">
        <v>50</v>
      </c>
      <c r="F40" s="9"/>
    </row>
    <row r="41" ht="20" customHeight="1" spans="1:6">
      <c r="A41" s="5">
        <v>3</v>
      </c>
      <c r="B41" s="5" t="s">
        <v>25</v>
      </c>
      <c r="C41" s="6" t="s">
        <v>62</v>
      </c>
      <c r="D41" s="6">
        <f>49+2</f>
        <v>51</v>
      </c>
      <c r="E41" s="7" t="s">
        <v>50</v>
      </c>
      <c r="F41" s="9"/>
    </row>
    <row r="42" ht="20" customHeight="1" spans="1:6">
      <c r="A42" s="5"/>
      <c r="B42" s="5"/>
      <c r="C42" s="6" t="s">
        <v>63</v>
      </c>
      <c r="D42" s="6">
        <v>55</v>
      </c>
      <c r="E42" s="7" t="s">
        <v>55</v>
      </c>
      <c r="F42" s="9"/>
    </row>
    <row r="43" ht="20" customHeight="1" spans="1:6">
      <c r="A43" s="5"/>
      <c r="B43" s="5"/>
      <c r="C43" s="6" t="s">
        <v>64</v>
      </c>
      <c r="D43" s="6">
        <v>47</v>
      </c>
      <c r="E43" s="7" t="s">
        <v>53</v>
      </c>
      <c r="F43" s="9"/>
    </row>
    <row r="44" ht="20" customHeight="1" spans="1:6">
      <c r="A44" s="5"/>
      <c r="B44" s="5"/>
      <c r="C44" s="6" t="s">
        <v>65</v>
      </c>
      <c r="D44" s="6">
        <v>50</v>
      </c>
      <c r="E44" s="7" t="s">
        <v>57</v>
      </c>
      <c r="F44" s="9"/>
    </row>
    <row r="45" ht="20" customHeight="1" spans="1:6">
      <c r="A45" s="17">
        <v>4</v>
      </c>
      <c r="B45" s="17" t="s">
        <v>31</v>
      </c>
      <c r="C45" s="12" t="s">
        <v>66</v>
      </c>
      <c r="D45" s="12">
        <v>50</v>
      </c>
      <c r="E45" s="13" t="s">
        <v>55</v>
      </c>
      <c r="F45" s="9"/>
    </row>
    <row r="46" ht="20" customHeight="1" spans="1:6">
      <c r="A46" s="17"/>
      <c r="B46" s="17"/>
      <c r="C46" s="18" t="s">
        <v>67</v>
      </c>
      <c r="D46" s="18">
        <f>50+5</f>
        <v>55</v>
      </c>
      <c r="E46" s="13" t="s">
        <v>57</v>
      </c>
      <c r="F46" s="9"/>
    </row>
    <row r="47" ht="20" customHeight="1" spans="1:6">
      <c r="A47" s="17"/>
      <c r="B47" s="17"/>
      <c r="C47" s="18" t="s">
        <v>68</v>
      </c>
      <c r="D47" s="18">
        <f>45+11</f>
        <v>56</v>
      </c>
      <c r="E47" s="13" t="s">
        <v>50</v>
      </c>
      <c r="F47" s="9"/>
    </row>
    <row r="48" ht="20" customHeight="1" spans="1:6">
      <c r="A48" s="17"/>
      <c r="B48" s="17"/>
      <c r="C48" s="12" t="s">
        <v>69</v>
      </c>
      <c r="D48" s="12">
        <f>45+36</f>
        <v>81</v>
      </c>
      <c r="E48" s="13" t="s">
        <v>53</v>
      </c>
      <c r="F48" s="9"/>
    </row>
    <row r="49" ht="20" customHeight="1" spans="1:6">
      <c r="A49" s="5">
        <v>5</v>
      </c>
      <c r="B49" s="5" t="s">
        <v>37</v>
      </c>
      <c r="C49" s="6" t="s">
        <v>70</v>
      </c>
      <c r="D49" s="6">
        <f>45+2</f>
        <v>47</v>
      </c>
      <c r="E49" s="7" t="s">
        <v>50</v>
      </c>
      <c r="F49" s="9"/>
    </row>
    <row r="50" ht="20" customHeight="1" spans="1:6">
      <c r="A50" s="5"/>
      <c r="B50" s="5"/>
      <c r="C50" s="6" t="s">
        <v>71</v>
      </c>
      <c r="D50" s="6">
        <v>45</v>
      </c>
      <c r="E50" s="7" t="s">
        <v>55</v>
      </c>
      <c r="F50" s="9"/>
    </row>
    <row r="51" ht="20" customHeight="1" spans="1:6">
      <c r="A51" s="5"/>
      <c r="B51" s="5"/>
      <c r="C51" s="6" t="s">
        <v>72</v>
      </c>
      <c r="D51" s="6">
        <v>59</v>
      </c>
      <c r="E51" s="7" t="s">
        <v>57</v>
      </c>
      <c r="F51" s="9"/>
    </row>
    <row r="52" ht="20" customHeight="1" spans="1:6">
      <c r="A52" s="5"/>
      <c r="B52" s="5"/>
      <c r="C52" s="6" t="s">
        <v>73</v>
      </c>
      <c r="D52" s="6">
        <f>40+39</f>
        <v>79</v>
      </c>
      <c r="E52" s="7" t="s">
        <v>53</v>
      </c>
      <c r="F52" s="9"/>
    </row>
    <row r="53" ht="20" customHeight="1" spans="1:6">
      <c r="A53" s="17">
        <v>6</v>
      </c>
      <c r="B53" s="17" t="s">
        <v>43</v>
      </c>
      <c r="C53" s="12" t="s">
        <v>74</v>
      </c>
      <c r="D53" s="12">
        <f>29+30</f>
        <v>59</v>
      </c>
      <c r="E53" s="13" t="s">
        <v>50</v>
      </c>
      <c r="F53" s="9"/>
    </row>
    <row r="54" ht="20" customHeight="1" spans="1:6">
      <c r="A54" s="17"/>
      <c r="B54" s="17"/>
      <c r="C54" s="12" t="s">
        <v>75</v>
      </c>
      <c r="D54" s="12">
        <f>29+42</f>
        <v>71</v>
      </c>
      <c r="E54" s="13" t="s">
        <v>53</v>
      </c>
      <c r="F54" s="9"/>
    </row>
    <row r="55" ht="20" customHeight="1" spans="1:6">
      <c r="A55" s="17"/>
      <c r="B55" s="17"/>
      <c r="C55" s="18" t="s">
        <v>76</v>
      </c>
      <c r="D55" s="18">
        <v>43</v>
      </c>
      <c r="E55" s="13" t="s">
        <v>55</v>
      </c>
      <c r="F55" s="9"/>
    </row>
    <row r="56" ht="20" customHeight="1" spans="1:6">
      <c r="A56" s="17"/>
      <c r="B56" s="17"/>
      <c r="C56" s="18" t="s">
        <v>77</v>
      </c>
      <c r="D56" s="18">
        <v>63</v>
      </c>
      <c r="E56" s="13" t="s">
        <v>57</v>
      </c>
      <c r="F56" s="9"/>
    </row>
    <row r="57" ht="20" customHeight="1" spans="1:6">
      <c r="A57" s="5">
        <v>7</v>
      </c>
      <c r="B57" s="5" t="s">
        <v>78</v>
      </c>
      <c r="C57" s="6" t="s">
        <v>79</v>
      </c>
      <c r="D57" s="6">
        <f>30+30</f>
        <v>60</v>
      </c>
      <c r="E57" s="7" t="s">
        <v>50</v>
      </c>
      <c r="F57" s="9"/>
    </row>
    <row r="58" ht="20" customHeight="1" spans="1:6">
      <c r="A58" s="5"/>
      <c r="B58" s="5"/>
      <c r="C58" s="6" t="s">
        <v>80</v>
      </c>
      <c r="D58" s="6">
        <f>45+39</f>
        <v>84</v>
      </c>
      <c r="E58" s="7" t="s">
        <v>53</v>
      </c>
      <c r="F58" s="9"/>
    </row>
    <row r="59" ht="42" customHeight="1" spans="1:6">
      <c r="A59" s="5"/>
      <c r="B59" s="5"/>
      <c r="C59" s="19" t="s">
        <v>81</v>
      </c>
      <c r="D59" s="6">
        <v>28</v>
      </c>
      <c r="E59" s="7" t="s">
        <v>55</v>
      </c>
      <c r="F59" s="9"/>
    </row>
    <row r="60" ht="32" customHeight="1" spans="1:6">
      <c r="A60" s="5"/>
      <c r="B60" s="5"/>
      <c r="C60" s="19" t="s">
        <v>82</v>
      </c>
      <c r="D60" s="6">
        <v>37</v>
      </c>
      <c r="E60" s="7" t="s">
        <v>57</v>
      </c>
      <c r="F60" s="16"/>
    </row>
    <row r="61" ht="17" customHeight="1" spans="1:6">
      <c r="A61" s="17">
        <v>1</v>
      </c>
      <c r="B61" s="17" t="s">
        <v>7</v>
      </c>
      <c r="C61" s="18" t="s">
        <v>83</v>
      </c>
      <c r="D61" s="18">
        <v>56</v>
      </c>
      <c r="E61" s="13" t="s">
        <v>84</v>
      </c>
      <c r="F61" s="8" t="s">
        <v>85</v>
      </c>
    </row>
    <row r="62" ht="17" customHeight="1" spans="1:6">
      <c r="A62" s="17"/>
      <c r="B62" s="17"/>
      <c r="C62" s="18" t="s">
        <v>86</v>
      </c>
      <c r="D62" s="18">
        <v>57</v>
      </c>
      <c r="E62" s="13" t="s">
        <v>87</v>
      </c>
      <c r="F62" s="9"/>
    </row>
    <row r="63" ht="17" customHeight="1" spans="1:6">
      <c r="A63" s="17"/>
      <c r="B63" s="17"/>
      <c r="C63" s="18" t="s">
        <v>88</v>
      </c>
      <c r="D63" s="18">
        <v>57</v>
      </c>
      <c r="E63" s="13" t="s">
        <v>89</v>
      </c>
      <c r="F63" s="9"/>
    </row>
    <row r="64" ht="17" customHeight="1" spans="1:6">
      <c r="A64" s="17"/>
      <c r="B64" s="17"/>
      <c r="C64" s="18" t="s">
        <v>90</v>
      </c>
      <c r="D64" s="18">
        <v>49</v>
      </c>
      <c r="E64" s="13" t="s">
        <v>91</v>
      </c>
      <c r="F64" s="9"/>
    </row>
    <row r="65" ht="17" customHeight="1" spans="1:6">
      <c r="A65" s="17"/>
      <c r="B65" s="17"/>
      <c r="C65" s="18" t="s">
        <v>92</v>
      </c>
      <c r="D65" s="18">
        <v>59</v>
      </c>
      <c r="E65" s="13" t="s">
        <v>93</v>
      </c>
      <c r="F65" s="9"/>
    </row>
    <row r="66" ht="17" customHeight="1" spans="1:6">
      <c r="A66" s="5">
        <v>2</v>
      </c>
      <c r="B66" s="5" t="s">
        <v>19</v>
      </c>
      <c r="C66" s="6" t="s">
        <v>94</v>
      </c>
      <c r="D66" s="6">
        <v>59</v>
      </c>
      <c r="E66" s="7" t="s">
        <v>93</v>
      </c>
      <c r="F66" s="9"/>
    </row>
    <row r="67" ht="17" customHeight="1" spans="1:6">
      <c r="A67" s="5"/>
      <c r="B67" s="15"/>
      <c r="C67" s="6" t="s">
        <v>95</v>
      </c>
      <c r="D67" s="6">
        <v>49</v>
      </c>
      <c r="E67" s="7" t="s">
        <v>84</v>
      </c>
      <c r="F67" s="9"/>
    </row>
    <row r="68" ht="17" customHeight="1" spans="1:6">
      <c r="A68" s="5"/>
      <c r="B68" s="15"/>
      <c r="C68" s="6" t="s">
        <v>96</v>
      </c>
      <c r="D68" s="6">
        <v>50</v>
      </c>
      <c r="E68" s="7" t="s">
        <v>87</v>
      </c>
      <c r="F68" s="9"/>
    </row>
    <row r="69" ht="17" customHeight="1" spans="1:6">
      <c r="A69" s="5"/>
      <c r="B69" s="15"/>
      <c r="C69" s="6" t="s">
        <v>97</v>
      </c>
      <c r="D69" s="6">
        <v>51</v>
      </c>
      <c r="E69" s="7" t="s">
        <v>89</v>
      </c>
      <c r="F69" s="9"/>
    </row>
    <row r="70" ht="17" customHeight="1" spans="1:6">
      <c r="A70" s="5"/>
      <c r="B70" s="15"/>
      <c r="C70" s="6" t="s">
        <v>98</v>
      </c>
      <c r="D70" s="6">
        <v>41</v>
      </c>
      <c r="E70" s="7" t="s">
        <v>91</v>
      </c>
      <c r="F70" s="9"/>
    </row>
    <row r="71" ht="17" customHeight="1" spans="1:6">
      <c r="A71" s="17">
        <v>3</v>
      </c>
      <c r="B71" s="17" t="s">
        <v>25</v>
      </c>
      <c r="C71" s="18" t="s">
        <v>99</v>
      </c>
      <c r="D71" s="18">
        <f>39+37</f>
        <v>76</v>
      </c>
      <c r="E71" s="13" t="s">
        <v>93</v>
      </c>
      <c r="F71" s="9"/>
    </row>
    <row r="72" ht="17" customHeight="1" spans="1:6">
      <c r="A72" s="17"/>
      <c r="B72" s="20"/>
      <c r="C72" s="18" t="s">
        <v>100</v>
      </c>
      <c r="D72" s="18">
        <f>27+31</f>
        <v>58</v>
      </c>
      <c r="E72" s="13" t="s">
        <v>84</v>
      </c>
      <c r="F72" s="9"/>
    </row>
    <row r="73" ht="17" customHeight="1" spans="1:6">
      <c r="A73" s="17"/>
      <c r="B73" s="20"/>
      <c r="C73" s="18" t="s">
        <v>101</v>
      </c>
      <c r="D73" s="18">
        <v>31</v>
      </c>
      <c r="E73" s="13" t="s">
        <v>87</v>
      </c>
      <c r="F73" s="9"/>
    </row>
    <row r="74" ht="17" customHeight="1" spans="1:6">
      <c r="A74" s="17"/>
      <c r="B74" s="20"/>
      <c r="C74" s="18" t="s">
        <v>102</v>
      </c>
      <c r="D74" s="18">
        <v>40</v>
      </c>
      <c r="E74" s="13" t="s">
        <v>89</v>
      </c>
      <c r="F74" s="9"/>
    </row>
    <row r="75" ht="17" customHeight="1" spans="1:6">
      <c r="A75" s="17"/>
      <c r="B75" s="20"/>
      <c r="C75" s="18" t="s">
        <v>103</v>
      </c>
      <c r="D75" s="18">
        <v>31</v>
      </c>
      <c r="E75" s="13" t="s">
        <v>91</v>
      </c>
      <c r="F75" s="9"/>
    </row>
    <row r="76" ht="17" customHeight="1" spans="1:6">
      <c r="A76" s="5">
        <v>4</v>
      </c>
      <c r="B76" s="5" t="s">
        <v>31</v>
      </c>
      <c r="C76" s="6" t="s">
        <v>104</v>
      </c>
      <c r="D76" s="6">
        <f>32+31</f>
        <v>63</v>
      </c>
      <c r="E76" s="7" t="s">
        <v>93</v>
      </c>
      <c r="F76" s="9"/>
    </row>
    <row r="77" ht="17" customHeight="1" spans="1:6">
      <c r="A77" s="5"/>
      <c r="B77" s="15"/>
      <c r="C77" s="6" t="s">
        <v>105</v>
      </c>
      <c r="D77" s="6">
        <v>32</v>
      </c>
      <c r="E77" s="7" t="s">
        <v>84</v>
      </c>
      <c r="F77" s="9"/>
    </row>
    <row r="78" ht="17" customHeight="1" spans="1:6">
      <c r="A78" s="5"/>
      <c r="B78" s="15"/>
      <c r="C78" s="6" t="s">
        <v>106</v>
      </c>
      <c r="D78" s="6">
        <v>59</v>
      </c>
      <c r="E78" s="7" t="s">
        <v>87</v>
      </c>
      <c r="F78" s="9"/>
    </row>
    <row r="79" ht="17" customHeight="1" spans="1:6">
      <c r="A79" s="5"/>
      <c r="B79" s="15"/>
      <c r="C79" s="6" t="s">
        <v>107</v>
      </c>
      <c r="D79" s="6">
        <v>57</v>
      </c>
      <c r="E79" s="7" t="s">
        <v>89</v>
      </c>
      <c r="F79" s="9"/>
    </row>
    <row r="80" ht="17" customHeight="1" spans="1:6">
      <c r="A80" s="5"/>
      <c r="B80" s="15"/>
      <c r="C80" s="6" t="s">
        <v>108</v>
      </c>
      <c r="D80" s="6">
        <v>54</v>
      </c>
      <c r="E80" s="7" t="s">
        <v>91</v>
      </c>
      <c r="F80" s="9"/>
    </row>
    <row r="81" ht="17" customHeight="1" spans="1:6">
      <c r="A81" s="17">
        <v>5</v>
      </c>
      <c r="B81" s="17" t="s">
        <v>37</v>
      </c>
      <c r="C81" s="18" t="s">
        <v>109</v>
      </c>
      <c r="D81" s="18">
        <f>44+8</f>
        <v>52</v>
      </c>
      <c r="E81" s="13" t="s">
        <v>84</v>
      </c>
      <c r="F81" s="9"/>
    </row>
    <row r="82" ht="17" customHeight="1" spans="1:6">
      <c r="A82" s="17"/>
      <c r="B82" s="20"/>
      <c r="C82" s="18" t="s">
        <v>110</v>
      </c>
      <c r="D82" s="18">
        <f>30+30</f>
        <v>60</v>
      </c>
      <c r="E82" s="13" t="s">
        <v>93</v>
      </c>
      <c r="F82" s="9"/>
    </row>
    <row r="83" ht="17" customHeight="1" spans="1:6">
      <c r="A83" s="17"/>
      <c r="B83" s="20"/>
      <c r="C83" s="18" t="s">
        <v>111</v>
      </c>
      <c r="D83" s="18">
        <v>47</v>
      </c>
      <c r="E83" s="13" t="s">
        <v>87</v>
      </c>
      <c r="F83" s="9"/>
    </row>
    <row r="84" ht="17" customHeight="1" spans="1:6">
      <c r="A84" s="17"/>
      <c r="B84" s="20"/>
      <c r="C84" s="18" t="s">
        <v>112</v>
      </c>
      <c r="D84" s="18">
        <v>46</v>
      </c>
      <c r="E84" s="13" t="s">
        <v>89</v>
      </c>
      <c r="F84" s="9"/>
    </row>
    <row r="85" ht="17" customHeight="1" spans="1:6">
      <c r="A85" s="17"/>
      <c r="B85" s="20"/>
      <c r="C85" s="18" t="s">
        <v>113</v>
      </c>
      <c r="D85" s="18">
        <v>50</v>
      </c>
      <c r="E85" s="13" t="s">
        <v>91</v>
      </c>
      <c r="F85" s="9"/>
    </row>
    <row r="86" ht="17" customHeight="1" spans="1:6">
      <c r="A86" s="5">
        <v>6</v>
      </c>
      <c r="B86" s="5" t="s">
        <v>43</v>
      </c>
      <c r="C86" s="6" t="s">
        <v>114</v>
      </c>
      <c r="D86" s="6">
        <f>49+19</f>
        <v>68</v>
      </c>
      <c r="E86" s="7" t="s">
        <v>93</v>
      </c>
      <c r="F86" s="9"/>
    </row>
    <row r="87" ht="17" customHeight="1" spans="1:6">
      <c r="A87" s="5"/>
      <c r="B87" s="15"/>
      <c r="C87" s="6" t="s">
        <v>115</v>
      </c>
      <c r="D87" s="6">
        <v>45</v>
      </c>
      <c r="E87" s="7" t="s">
        <v>84</v>
      </c>
      <c r="F87" s="9"/>
    </row>
    <row r="88" ht="17" customHeight="1" spans="1:6">
      <c r="A88" s="5"/>
      <c r="B88" s="15"/>
      <c r="C88" s="6" t="s">
        <v>116</v>
      </c>
      <c r="D88" s="6">
        <v>44</v>
      </c>
      <c r="E88" s="7" t="s">
        <v>87</v>
      </c>
      <c r="F88" s="9"/>
    </row>
    <row r="89" ht="17" customHeight="1" spans="1:6">
      <c r="A89" s="5"/>
      <c r="B89" s="15"/>
      <c r="C89" s="6" t="s">
        <v>117</v>
      </c>
      <c r="D89" s="6">
        <v>44</v>
      </c>
      <c r="E89" s="7" t="s">
        <v>89</v>
      </c>
      <c r="F89" s="9"/>
    </row>
    <row r="90" ht="17" customHeight="1" spans="1:6">
      <c r="A90" s="5"/>
      <c r="B90" s="15"/>
      <c r="C90" s="6" t="s">
        <v>118</v>
      </c>
      <c r="D90" s="6">
        <v>44</v>
      </c>
      <c r="E90" s="7" t="s">
        <v>91</v>
      </c>
      <c r="F90" s="9"/>
    </row>
    <row r="91" ht="17" customHeight="1" spans="1:6">
      <c r="A91" s="17">
        <v>7</v>
      </c>
      <c r="B91" s="17" t="s">
        <v>78</v>
      </c>
      <c r="C91" s="18" t="s">
        <v>119</v>
      </c>
      <c r="D91" s="18">
        <v>46</v>
      </c>
      <c r="E91" s="13" t="s">
        <v>84</v>
      </c>
      <c r="F91" s="9"/>
    </row>
    <row r="92" ht="17" customHeight="1" spans="1:6">
      <c r="A92" s="17"/>
      <c r="B92" s="20"/>
      <c r="C92" s="18" t="s">
        <v>120</v>
      </c>
      <c r="D92" s="18">
        <v>48</v>
      </c>
      <c r="E92" s="13" t="s">
        <v>87</v>
      </c>
      <c r="F92" s="9"/>
    </row>
    <row r="93" ht="17" customHeight="1" spans="1:6">
      <c r="A93" s="17"/>
      <c r="B93" s="20"/>
      <c r="C93" s="12" t="s">
        <v>121</v>
      </c>
      <c r="D93" s="12">
        <v>51</v>
      </c>
      <c r="E93" s="13" t="s">
        <v>93</v>
      </c>
      <c r="F93" s="9"/>
    </row>
    <row r="94" ht="17" customHeight="1" spans="1:6">
      <c r="A94" s="17"/>
      <c r="B94" s="20"/>
      <c r="C94" s="12" t="s">
        <v>122</v>
      </c>
      <c r="D94" s="12">
        <v>51</v>
      </c>
      <c r="E94" s="13" t="s">
        <v>89</v>
      </c>
      <c r="F94" s="9"/>
    </row>
    <row r="95" ht="17" customHeight="1" spans="1:6">
      <c r="A95" s="17"/>
      <c r="B95" s="20"/>
      <c r="C95" s="12" t="s">
        <v>123</v>
      </c>
      <c r="D95" s="12">
        <f>32+12</f>
        <v>44</v>
      </c>
      <c r="E95" s="13" t="s">
        <v>91</v>
      </c>
      <c r="F95" s="16"/>
    </row>
  </sheetData>
  <autoFilter ref="A2:F95">
    <extLst/>
  </autoFilter>
  <mergeCells count="44">
    <mergeCell ref="A1:F1"/>
    <mergeCell ref="A3:A7"/>
    <mergeCell ref="A8:A12"/>
    <mergeCell ref="A13:A17"/>
    <mergeCell ref="A18:A22"/>
    <mergeCell ref="A23:A27"/>
    <mergeCell ref="A28:A32"/>
    <mergeCell ref="A33:A36"/>
    <mergeCell ref="A37:A40"/>
    <mergeCell ref="A41:A44"/>
    <mergeCell ref="A45:A48"/>
    <mergeCell ref="A49:A52"/>
    <mergeCell ref="A53:A56"/>
    <mergeCell ref="A57:A60"/>
    <mergeCell ref="A61:A65"/>
    <mergeCell ref="A66:A70"/>
    <mergeCell ref="A71:A75"/>
    <mergeCell ref="A76:A80"/>
    <mergeCell ref="A81:A85"/>
    <mergeCell ref="A86:A90"/>
    <mergeCell ref="A91:A95"/>
    <mergeCell ref="B3:B7"/>
    <mergeCell ref="B8:B12"/>
    <mergeCell ref="B13:B17"/>
    <mergeCell ref="B18:B22"/>
    <mergeCell ref="B23:B27"/>
    <mergeCell ref="B28:B32"/>
    <mergeCell ref="B33:B36"/>
    <mergeCell ref="B37:B40"/>
    <mergeCell ref="B41:B44"/>
    <mergeCell ref="B45:B48"/>
    <mergeCell ref="B49:B52"/>
    <mergeCell ref="B53:B56"/>
    <mergeCell ref="B57:B60"/>
    <mergeCell ref="B61:B65"/>
    <mergeCell ref="B66:B70"/>
    <mergeCell ref="B71:B75"/>
    <mergeCell ref="B76:B80"/>
    <mergeCell ref="B81:B85"/>
    <mergeCell ref="B86:B90"/>
    <mergeCell ref="B91:B95"/>
    <mergeCell ref="F3:F32"/>
    <mergeCell ref="F33:F60"/>
    <mergeCell ref="F61:F95"/>
  </mergeCells>
  <pageMargins left="0.751388888888889" right="0.751388888888889" top="1" bottom="1" header="0.5" footer="0.5"/>
  <pageSetup paperSize="9" orientation="portrait" horizontalDpi="600"/>
  <headerFooter/>
  <rowBreaks count="2" manualBreakCount="2">
    <brk id="32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lele</cp:lastModifiedBy>
  <dcterms:created xsi:type="dcterms:W3CDTF">2023-12-11T01:33:43Z</dcterms:created>
  <dcterms:modified xsi:type="dcterms:W3CDTF">2023-12-11T01:34:53Z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A1B76046F88B40398ADB800E7E8126E7_11</vt:lpwstr>
  </property>
  <property fmtid="{D5CDD505-2E9C-101B-9397-08002B2CF9AE}" pid="3" name="KSOProductBuildVer">
    <vt:lpwstr>2052-12.1.0.15946</vt:lpwstr>
  </property>
</Properties>
</file>